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905" windowWidth="11970" windowHeight="1950" tabRatio="691" activeTab="0"/>
  </bookViews>
  <sheets>
    <sheet name="QtrPL key-in" sheetId="1" r:id="rId1"/>
  </sheets>
  <definedNames>
    <definedName name="_xlnm.Print_Area" localSheetId="0">'QtrPL key-in'!$A$2:$M$63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<sst xmlns="http://schemas.openxmlformats.org/spreadsheetml/2006/main" count="47" uniqueCount="37">
  <si>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</si>
  <si>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</si>
  <si>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</si>
  <si>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</si>
  <si>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</si>
  <si>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</si>
  <si>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</si>
  <si>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</si>
  <si>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</si>
  <si>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/>
  </si>
  <si>
    <t>Other operating income</t>
  </si>
  <si>
    <t>Taxation</t>
  </si>
  <si>
    <t>Cost of sales</t>
  </si>
  <si>
    <t>Administrative expenses</t>
  </si>
  <si>
    <t>Minority interests</t>
  </si>
  <si>
    <t>Sen</t>
  </si>
  <si>
    <t>Cumulative Quarter</t>
  </si>
  <si>
    <t>Tendering and marketing expenses</t>
  </si>
  <si>
    <t>Note</t>
  </si>
  <si>
    <t>Finance costs</t>
  </si>
  <si>
    <t>Share of results of associates</t>
  </si>
  <si>
    <t>- Company and subsidiaries</t>
  </si>
  <si>
    <t>Amortisation of deferred capital</t>
  </si>
  <si>
    <t>consideration from the State Government</t>
  </si>
  <si>
    <t>THESE CONDENSED FINANCIAL STATEMENTS ARE TO BE READ IN CONJUNCTION</t>
  </si>
  <si>
    <t>Attributable to:</t>
  </si>
  <si>
    <t>Equity holders of the parent</t>
  </si>
  <si>
    <t>equity holders of the Company</t>
  </si>
  <si>
    <t>Zakat</t>
  </si>
  <si>
    <t xml:space="preserve">Basic earnings per share attributable to: </t>
  </si>
  <si>
    <t>WITH THE ANNUAL FINANCIAL STATEMENTS FOR THE YEAR ENDED 30 JUNE 2009</t>
  </si>
  <si>
    <t>Gross profit</t>
  </si>
  <si>
    <t xml:space="preserve">Profit after taxation </t>
  </si>
  <si>
    <t xml:space="preserve">Profit before taxation </t>
  </si>
  <si>
    <t>3rd  Individual Quarter</t>
  </si>
  <si>
    <t>31/03/2010</t>
  </si>
  <si>
    <t>31/03/2009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</si>
</sst>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0.0000"/>
    <numFmt numFmtId="182" formatCode="0.000"/>
    <numFmt numFmtId="183" formatCode="0.0"/>
    <numFmt numFmtId="184" formatCode="#,##0.0_);[Red]\(#,##0.0\)"/>
    <numFmt numFmtId="185" formatCode="#,##0.0_);\(#,##0.0\)"/>
    <numFmt numFmtId="186" formatCode="[$-409]dddd\,\ mmmm\ dd\,\ yyyy"/>
    <numFmt numFmtId="187" formatCode="dd/mm/yy"/>
    <numFmt numFmtId="188" formatCode="#,##0.000_);\(#,##0.000\)"/>
    <numFmt numFmtId="189" formatCode="#,##0.0000_);\(#,##0.0000\)"/>
    <numFmt numFmtId="190" formatCode="#,##0.00000_);\(#,##0.00000\)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</numFmts>
  <fonts count="34">
    <font>
      <sz val="10"/>
      <name val="Arial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179" fontId="1" fillId="0" borderId="0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 horizontal="right"/>
    </xf>
    <xf numFmtId="171" fontId="1" fillId="0" borderId="0" xfId="42" applyFont="1" applyFill="1" applyBorder="1" applyAlignment="1">
      <alignment/>
    </xf>
    <xf numFmtId="169" fontId="1" fillId="0" borderId="0" xfId="42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9" fontId="4" fillId="0" borderId="0" xfId="42" applyNumberFormat="1" applyFont="1" applyFill="1" applyBorder="1" applyAlignment="1">
      <alignment/>
    </xf>
    <xf numFmtId="169" fontId="4" fillId="0" borderId="0" xfId="42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/>
    </xf>
    <xf numFmtId="40" fontId="1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179" fontId="1" fillId="0" borderId="0" xfId="42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9" fontId="6" fillId="0" borderId="0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 horizontal="center"/>
    </xf>
    <xf numFmtId="37" fontId="5" fillId="0" borderId="0" xfId="42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5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2" fontId="1" fillId="0" borderId="0" xfId="42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1" fontId="1" fillId="0" borderId="0" xfId="42" applyNumberFormat="1" applyFont="1" applyFill="1" applyBorder="1" applyAlignment="1">
      <alignment/>
    </xf>
    <xf numFmtId="171" fontId="1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3" fontId="1" fillId="0" borderId="0" xfId="0" applyNumberFormat="1" applyFont="1" applyFill="1" applyBorder="1" applyAlignment="1" quotePrefix="1">
      <alignment horizontal="center"/>
    </xf>
    <xf numFmtId="183" fontId="4" fillId="0" borderId="0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9" fontId="4" fillId="0" borderId="0" xfId="42" applyNumberFormat="1" applyFont="1" applyFill="1" applyAlignment="1">
      <alignment/>
    </xf>
    <xf numFmtId="179" fontId="14" fillId="0" borderId="0" xfId="42" applyNumberFormat="1" applyFont="1" applyFill="1" applyAlignment="1">
      <alignment/>
    </xf>
    <xf numFmtId="179" fontId="10" fillId="0" borderId="0" xfId="42" applyNumberFormat="1" applyFont="1" applyFill="1" applyAlignment="1">
      <alignment/>
    </xf>
    <xf numFmtId="187" fontId="4" fillId="0" borderId="0" xfId="0" applyNumberFormat="1" applyFont="1" applyFill="1" applyBorder="1" applyAlignment="1" quotePrefix="1">
      <alignment horizontal="center"/>
    </xf>
    <xf numFmtId="39" fontId="4" fillId="0" borderId="10" xfId="0" applyNumberFormat="1" applyFont="1" applyFill="1" applyBorder="1" applyAlignment="1">
      <alignment horizontal="right"/>
    </xf>
    <xf numFmtId="179" fontId="1" fillId="0" borderId="10" xfId="42" applyNumberFormat="1" applyFont="1" applyFill="1" applyBorder="1" applyAlignment="1">
      <alignment horizontal="right"/>
    </xf>
    <xf numFmtId="171" fontId="1" fillId="0" borderId="10" xfId="42" applyFont="1" applyBorder="1" applyAlignment="1">
      <alignment/>
    </xf>
    <xf numFmtId="40" fontId="4" fillId="0" borderId="10" xfId="0" applyNumberFormat="1" applyFont="1" applyFill="1" applyBorder="1" applyAlignment="1">
      <alignment horizontal="right"/>
    </xf>
    <xf numFmtId="171" fontId="1" fillId="0" borderId="10" xfId="42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justify" wrapText="1"/>
    </xf>
    <xf numFmtId="179" fontId="5" fillId="0" borderId="0" xfId="0" applyNumberFormat="1" applyFont="1" applyFill="1" applyBorder="1" applyAlignment="1">
      <alignment/>
    </xf>
    <xf numFmtId="179" fontId="9" fillId="0" borderId="0" xfId="42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/>
    </xf>
    <xf numFmtId="179" fontId="6" fillId="0" borderId="11" xfId="42" applyNumberFormat="1" applyFont="1" applyFill="1" applyBorder="1" applyAlignment="1">
      <alignment/>
    </xf>
    <xf numFmtId="179" fontId="9" fillId="0" borderId="11" xfId="42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42" applyNumberFormat="1" applyFont="1" applyFill="1" applyBorder="1" applyAlignment="1">
      <alignment/>
    </xf>
    <xf numFmtId="179" fontId="5" fillId="0" borderId="11" xfId="42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/>
    </xf>
    <xf numFmtId="179" fontId="6" fillId="0" borderId="12" xfId="42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9" fontId="6" fillId="0" borderId="13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</xdr:row>
      <xdr:rowOff>257175</xdr:rowOff>
    </xdr:from>
    <xdr:to>
      <xdr:col>12</xdr:col>
      <xdr:colOff>952500</xdr:colOff>
      <xdr:row>4</xdr:row>
      <xdr:rowOff>190500</xdr:rowOff>
    </xdr:to>
    <xdr:sp>
      <xdr:nvSpPr>
        <xdr:cNvPr id="1" name="Rectangle 6"/>
        <xdr:cNvSpPr>
          <a:spLocks/>
        </xdr:cNvSpPr>
      </xdr:nvSpPr>
      <xdr:spPr>
        <a:xfrm>
          <a:off x="1190625" y="695325"/>
          <a:ext cx="7200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RANHILL BERHAD (430537-K)
INTERIM REPORT FOR THE THIRD QUARTER ENDED 31 MARCH  2010
UNAUDITED CONDENSED CONSOLIDATED INCOME STATEMENTS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104775</xdr:rowOff>
    </xdr:from>
    <xdr:to>
      <xdr:col>3</xdr:col>
      <xdr:colOff>828675</xdr:colOff>
      <xdr:row>5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="75" zoomScaleNormal="75" zoomScalePageLayoutView="0" workbookViewId="0" topLeftCell="A1">
      <selection activeCell="G15" sqref="G15"/>
    </sheetView>
  </sheetViews>
  <sheetFormatPr defaultColWidth="4.140625" defaultRowHeight="12.75"/>
  <cols>
    <col min="1" max="1" width="1.421875" style="34" customWidth="1"/>
    <col min="2" max="2" width="2.57421875" style="34" customWidth="1"/>
    <col min="3" max="3" width="1.7109375" style="34" customWidth="1"/>
    <col min="4" max="4" width="20.00390625" style="34" customWidth="1"/>
    <col min="5" max="5" width="29.140625" style="34" customWidth="1"/>
    <col min="6" max="6" width="6.140625" style="42" customWidth="1"/>
    <col min="7" max="7" width="16.140625" style="51" customWidth="1"/>
    <col min="8" max="8" width="0.42578125" style="34" customWidth="1"/>
    <col min="9" max="9" width="17.28125" style="34" customWidth="1"/>
    <col min="10" max="10" width="0.42578125" style="34" customWidth="1"/>
    <col min="11" max="11" width="15.8515625" style="51" customWidth="1"/>
    <col min="12" max="12" width="0.42578125" style="34" customWidth="1"/>
    <col min="13" max="13" width="17.57421875" style="34" customWidth="1"/>
    <col min="14" max="14" width="10.00390625" style="34" bestFit="1" customWidth="1"/>
    <col min="15" max="18" width="4.140625" style="34" customWidth="1"/>
    <col min="19" max="19" width="3.57421875" style="34" customWidth="1"/>
    <col min="20" max="16384" width="4.140625" style="34" customWidth="1"/>
  </cols>
  <sheetData>
    <row r="1" spans="1:14" s="35" customFormat="1" ht="34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6"/>
    </row>
    <row r="2" spans="1:13" s="1" customFormat="1" ht="25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1" customFormat="1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3.25" customHeight="1">
      <c r="A4" s="11"/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</row>
    <row r="5" spans="1:13" ht="27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5" customHeight="1">
      <c r="A6" s="1"/>
      <c r="B6" s="1"/>
      <c r="C6" s="1"/>
      <c r="D6" s="1"/>
      <c r="E6" s="1"/>
      <c r="F6" s="2"/>
      <c r="G6" s="14"/>
      <c r="H6" s="1"/>
      <c r="I6" s="1"/>
      <c r="J6" s="1"/>
      <c r="K6" s="14"/>
      <c r="L6" s="1"/>
      <c r="M6" s="1"/>
    </row>
    <row r="7" spans="6:13" s="1" customFormat="1" ht="15">
      <c r="F7" s="13"/>
      <c r="G7" s="13"/>
      <c r="H7" s="13"/>
      <c r="I7" s="13"/>
      <c r="J7" s="14"/>
      <c r="K7" s="13"/>
      <c r="L7" s="13"/>
      <c r="M7" s="13"/>
    </row>
    <row r="8" spans="1:13" s="14" customFormat="1" ht="12.75" customHeight="1">
      <c r="A8" s="1"/>
      <c r="B8" s="1"/>
      <c r="C8" s="1"/>
      <c r="D8" s="1"/>
      <c r="E8" s="1"/>
      <c r="F8" s="13"/>
      <c r="G8" s="63" t="s">
        <v>34</v>
      </c>
      <c r="H8" s="63"/>
      <c r="I8" s="63"/>
      <c r="J8" s="15"/>
      <c r="K8" s="63" t="s">
        <v>16</v>
      </c>
      <c r="L8" s="63"/>
      <c r="M8" s="63"/>
    </row>
    <row r="9" spans="1:13" s="14" customFormat="1" ht="15">
      <c r="A9" s="1"/>
      <c r="B9" s="1"/>
      <c r="C9" s="1"/>
      <c r="D9" s="1"/>
      <c r="E9" s="1"/>
      <c r="F9" s="13"/>
      <c r="G9" s="15" t="s">
        <v>0</v>
      </c>
      <c r="H9" s="15"/>
      <c r="I9" s="15" t="s">
        <v>1</v>
      </c>
      <c r="J9" s="15"/>
      <c r="K9" s="15" t="s">
        <v>0</v>
      </c>
      <c r="L9" s="15"/>
      <c r="M9" s="15" t="s">
        <v>1</v>
      </c>
    </row>
    <row r="10" spans="1:13" s="14" customFormat="1" ht="15">
      <c r="A10" s="1"/>
      <c r="B10" s="1"/>
      <c r="C10" s="1"/>
      <c r="D10" s="1"/>
      <c r="E10" s="1"/>
      <c r="F10" s="13"/>
      <c r="G10" s="15" t="s">
        <v>2</v>
      </c>
      <c r="H10" s="15"/>
      <c r="I10" s="15" t="s">
        <v>3</v>
      </c>
      <c r="J10" s="15"/>
      <c r="K10" s="15" t="s">
        <v>2</v>
      </c>
      <c r="L10" s="15"/>
      <c r="M10" s="15" t="s">
        <v>3</v>
      </c>
    </row>
    <row r="11" spans="1:13" s="14" customFormat="1" ht="15">
      <c r="A11" s="1"/>
      <c r="B11" s="1"/>
      <c r="C11" s="1"/>
      <c r="D11" s="1"/>
      <c r="E11" s="1"/>
      <c r="F11" s="13"/>
      <c r="G11" s="15" t="s">
        <v>4</v>
      </c>
      <c r="H11" s="15"/>
      <c r="I11" s="15" t="s">
        <v>4</v>
      </c>
      <c r="J11" s="15"/>
      <c r="K11" s="16" t="s">
        <v>5</v>
      </c>
      <c r="L11" s="16"/>
      <c r="M11" s="16" t="s">
        <v>6</v>
      </c>
    </row>
    <row r="12" spans="1:13" s="14" customFormat="1" ht="15">
      <c r="A12" s="1"/>
      <c r="B12" s="1"/>
      <c r="C12" s="1"/>
      <c r="D12" s="1"/>
      <c r="E12" s="1"/>
      <c r="F12" s="13"/>
      <c r="G12" s="55" t="s">
        <v>35</v>
      </c>
      <c r="H12" s="17"/>
      <c r="I12" s="55" t="s">
        <v>36</v>
      </c>
      <c r="J12" s="17"/>
      <c r="K12" s="32" t="str">
        <f>+G12</f>
        <v>31/03/2010</v>
      </c>
      <c r="L12" s="17"/>
      <c r="M12" s="32" t="str">
        <f>+I12</f>
        <v>31/03/2009</v>
      </c>
    </row>
    <row r="13" spans="1:13" s="14" customFormat="1" ht="15">
      <c r="A13" s="1"/>
      <c r="B13" s="1"/>
      <c r="C13" s="1"/>
      <c r="D13" s="1"/>
      <c r="E13" s="1"/>
      <c r="F13" s="13" t="s">
        <v>18</v>
      </c>
      <c r="G13" s="15" t="s">
        <v>7</v>
      </c>
      <c r="H13" s="15"/>
      <c r="I13" s="15" t="s">
        <v>7</v>
      </c>
      <c r="J13" s="15"/>
      <c r="K13" s="15" t="s">
        <v>7</v>
      </c>
      <c r="L13" s="15"/>
      <c r="M13" s="15" t="s">
        <v>7</v>
      </c>
    </row>
    <row r="14" spans="1:13" ht="15">
      <c r="A14" s="1"/>
      <c r="B14" s="1"/>
      <c r="C14" s="1"/>
      <c r="D14" s="1"/>
      <c r="E14" s="1"/>
      <c r="F14" s="2"/>
      <c r="G14" s="33"/>
      <c r="H14" s="3"/>
      <c r="I14" s="28"/>
      <c r="J14" s="3"/>
      <c r="K14" s="18"/>
      <c r="L14" s="3"/>
      <c r="M14" s="28"/>
    </row>
    <row r="15" spans="1:14" s="1" customFormat="1" ht="15">
      <c r="A15" s="4"/>
      <c r="B15" s="4" t="s">
        <v>9</v>
      </c>
      <c r="C15" s="1" t="s">
        <v>8</v>
      </c>
      <c r="F15" s="2">
        <v>8</v>
      </c>
      <c r="G15" s="65">
        <v>414644</v>
      </c>
      <c r="H15" s="29"/>
      <c r="I15" s="29">
        <v>573235</v>
      </c>
      <c r="J15" s="29">
        <v>2222098</v>
      </c>
      <c r="K15" s="65">
        <v>1476567</v>
      </c>
      <c r="L15" s="66"/>
      <c r="M15" s="29">
        <v>1700323</v>
      </c>
      <c r="N15" s="23"/>
    </row>
    <row r="16" spans="2:13" s="1" customFormat="1" ht="15">
      <c r="B16" s="4"/>
      <c r="F16" s="2"/>
      <c r="G16" s="65"/>
      <c r="H16" s="29"/>
      <c r="I16" s="29"/>
      <c r="J16" s="29"/>
      <c r="K16" s="65"/>
      <c r="L16" s="66"/>
      <c r="M16" s="29"/>
    </row>
    <row r="17" spans="2:14" s="1" customFormat="1" ht="15">
      <c r="B17" s="4"/>
      <c r="C17" s="1" t="s">
        <v>12</v>
      </c>
      <c r="F17" s="2"/>
      <c r="G17" s="67">
        <v>-244616</v>
      </c>
      <c r="H17" s="68"/>
      <c r="I17" s="68">
        <v>-445683</v>
      </c>
      <c r="J17" s="68"/>
      <c r="K17" s="67">
        <v>-1030636</v>
      </c>
      <c r="L17" s="69"/>
      <c r="M17" s="68">
        <v>-1258226</v>
      </c>
      <c r="N17" s="23"/>
    </row>
    <row r="18" spans="2:13" s="1" customFormat="1" ht="15">
      <c r="B18" s="4"/>
      <c r="F18" s="2"/>
      <c r="G18" s="65"/>
      <c r="H18" s="29"/>
      <c r="I18" s="29"/>
      <c r="J18" s="29"/>
      <c r="K18" s="65"/>
      <c r="L18" s="29"/>
      <c r="M18" s="29"/>
    </row>
    <row r="19" spans="2:13" s="1" customFormat="1" ht="15">
      <c r="B19" s="4"/>
      <c r="C19" s="1" t="s">
        <v>31</v>
      </c>
      <c r="F19" s="2"/>
      <c r="G19" s="65">
        <f>SUM(G15:G17)</f>
        <v>170028</v>
      </c>
      <c r="H19" s="70"/>
      <c r="I19" s="70">
        <f>SUM(I15:I17)</f>
        <v>127552</v>
      </c>
      <c r="J19" s="70"/>
      <c r="K19" s="65">
        <f>SUM(K15:K17)</f>
        <v>445931</v>
      </c>
      <c r="L19" s="70"/>
      <c r="M19" s="70">
        <f>SUM(M15:M17)</f>
        <v>442097</v>
      </c>
    </row>
    <row r="20" spans="2:13" s="1" customFormat="1" ht="15">
      <c r="B20" s="4"/>
      <c r="F20" s="2"/>
      <c r="G20" s="65"/>
      <c r="H20" s="29"/>
      <c r="I20" s="29"/>
      <c r="J20" s="29"/>
      <c r="K20" s="65"/>
      <c r="L20" s="29"/>
      <c r="M20" s="29"/>
    </row>
    <row r="21" spans="1:13" s="1" customFormat="1" ht="15">
      <c r="A21" s="4"/>
      <c r="B21" s="4"/>
      <c r="C21" s="1" t="s">
        <v>10</v>
      </c>
      <c r="F21" s="2"/>
      <c r="G21" s="71">
        <v>35684</v>
      </c>
      <c r="H21" s="29"/>
      <c r="I21" s="29">
        <v>11738</v>
      </c>
      <c r="J21" s="29"/>
      <c r="K21" s="71">
        <v>82286</v>
      </c>
      <c r="L21" s="29"/>
      <c r="M21" s="29">
        <v>64214</v>
      </c>
    </row>
    <row r="22" spans="1:14" s="1" customFormat="1" ht="15">
      <c r="A22" s="4"/>
      <c r="B22" s="4"/>
      <c r="F22" s="2"/>
      <c r="G22" s="72"/>
      <c r="H22" s="29"/>
      <c r="I22" s="29"/>
      <c r="J22" s="29"/>
      <c r="K22" s="72"/>
      <c r="L22" s="29"/>
      <c r="M22" s="29"/>
      <c r="N22" s="23"/>
    </row>
    <row r="23" spans="1:14" s="1" customFormat="1" ht="15">
      <c r="A23" s="4"/>
      <c r="B23" s="4"/>
      <c r="C23" s="1" t="s">
        <v>22</v>
      </c>
      <c r="F23" s="2"/>
      <c r="G23" s="71"/>
      <c r="H23" s="29"/>
      <c r="I23" s="29"/>
      <c r="J23" s="29"/>
      <c r="K23" s="71"/>
      <c r="L23" s="29"/>
      <c r="M23" s="29"/>
      <c r="N23" s="23"/>
    </row>
    <row r="24" spans="1:14" s="1" customFormat="1" ht="15">
      <c r="A24" s="4"/>
      <c r="B24" s="4"/>
      <c r="D24" s="1" t="s">
        <v>23</v>
      </c>
      <c r="F24" s="2"/>
      <c r="G24" s="71">
        <v>0</v>
      </c>
      <c r="H24" s="29"/>
      <c r="I24" s="29">
        <v>19834</v>
      </c>
      <c r="J24" s="29">
        <v>19708</v>
      </c>
      <c r="K24" s="71">
        <v>11001</v>
      </c>
      <c r="L24" s="29"/>
      <c r="M24" s="29">
        <v>61090</v>
      </c>
      <c r="N24" s="23"/>
    </row>
    <row r="25" spans="1:14" s="1" customFormat="1" ht="15">
      <c r="A25" s="4"/>
      <c r="B25" s="4"/>
      <c r="F25" s="2"/>
      <c r="G25" s="72"/>
      <c r="H25" s="29"/>
      <c r="I25" s="29"/>
      <c r="J25" s="29"/>
      <c r="K25" s="72"/>
      <c r="L25" s="29"/>
      <c r="M25" s="29"/>
      <c r="N25" s="23"/>
    </row>
    <row r="26" spans="1:13" s="1" customFormat="1" ht="15">
      <c r="A26" s="4"/>
      <c r="B26" s="4"/>
      <c r="C26" s="1" t="s">
        <v>13</v>
      </c>
      <c r="F26" s="2"/>
      <c r="G26" s="71">
        <v>-127848</v>
      </c>
      <c r="H26" s="29"/>
      <c r="I26" s="29">
        <v>-31762</v>
      </c>
      <c r="J26" s="29"/>
      <c r="K26" s="71">
        <v>-255879</v>
      </c>
      <c r="L26" s="29"/>
      <c r="M26" s="29">
        <v>-156715</v>
      </c>
    </row>
    <row r="27" spans="1:13" s="1" customFormat="1" ht="15">
      <c r="A27" s="4"/>
      <c r="B27" s="4"/>
      <c r="F27" s="2"/>
      <c r="G27" s="72"/>
      <c r="H27" s="29"/>
      <c r="I27" s="29"/>
      <c r="J27" s="29"/>
      <c r="K27" s="72"/>
      <c r="L27" s="29"/>
      <c r="M27" s="29"/>
    </row>
    <row r="28" spans="1:14" s="1" customFormat="1" ht="15">
      <c r="A28" s="4"/>
      <c r="B28" s="4"/>
      <c r="C28" s="1" t="s">
        <v>17</v>
      </c>
      <c r="F28" s="2"/>
      <c r="G28" s="72">
        <v>-747</v>
      </c>
      <c r="H28" s="29"/>
      <c r="I28" s="29">
        <v>-2144</v>
      </c>
      <c r="J28" s="29"/>
      <c r="K28" s="72">
        <v>-8456</v>
      </c>
      <c r="L28" s="29"/>
      <c r="M28" s="29">
        <v>-8543</v>
      </c>
      <c r="N28" s="23"/>
    </row>
    <row r="29" spans="1:14" s="1" customFormat="1" ht="15">
      <c r="A29" s="4"/>
      <c r="B29" s="4"/>
      <c r="F29" s="2"/>
      <c r="G29" s="72"/>
      <c r="H29" s="29"/>
      <c r="I29" s="29"/>
      <c r="J29" s="29"/>
      <c r="K29" s="72"/>
      <c r="L29" s="29"/>
      <c r="M29" s="29"/>
      <c r="N29" s="23"/>
    </row>
    <row r="30" spans="1:14" s="1" customFormat="1" ht="15">
      <c r="A30" s="4"/>
      <c r="B30" s="4"/>
      <c r="C30" s="1" t="s">
        <v>19</v>
      </c>
      <c r="F30" s="2"/>
      <c r="G30" s="72">
        <v>-33306</v>
      </c>
      <c r="H30" s="29"/>
      <c r="I30" s="29">
        <v>-89204</v>
      </c>
      <c r="J30" s="29"/>
      <c r="K30" s="72">
        <v>-132758</v>
      </c>
      <c r="L30" s="29"/>
      <c r="M30" s="29">
        <v>-249470</v>
      </c>
      <c r="N30" s="23"/>
    </row>
    <row r="31" spans="2:13" s="1" customFormat="1" ht="15">
      <c r="B31" s="4"/>
      <c r="F31" s="2"/>
      <c r="G31" s="65"/>
      <c r="H31" s="29"/>
      <c r="I31" s="29"/>
      <c r="J31" s="29"/>
      <c r="K31" s="65"/>
      <c r="L31" s="29"/>
      <c r="M31" s="29"/>
    </row>
    <row r="32" spans="2:14" s="1" customFormat="1" ht="15">
      <c r="B32" s="4"/>
      <c r="C32" s="1" t="s">
        <v>20</v>
      </c>
      <c r="F32" s="2"/>
      <c r="G32" s="65">
        <v>-360</v>
      </c>
      <c r="H32" s="29"/>
      <c r="I32" s="29">
        <v>164</v>
      </c>
      <c r="J32" s="29"/>
      <c r="K32" s="65">
        <v>301</v>
      </c>
      <c r="L32" s="29"/>
      <c r="M32" s="29">
        <v>542</v>
      </c>
      <c r="N32" s="24"/>
    </row>
    <row r="33" spans="2:14" s="1" customFormat="1" ht="15">
      <c r="B33" s="4"/>
      <c r="F33" s="2"/>
      <c r="G33" s="65"/>
      <c r="H33" s="29"/>
      <c r="I33" s="29"/>
      <c r="J33" s="29"/>
      <c r="K33" s="65"/>
      <c r="L33" s="29"/>
      <c r="M33" s="29"/>
      <c r="N33" s="24"/>
    </row>
    <row r="34" spans="2:14" s="1" customFormat="1" ht="15">
      <c r="B34" s="4"/>
      <c r="C34" s="1" t="s">
        <v>28</v>
      </c>
      <c r="F34" s="2"/>
      <c r="G34" s="73">
        <v>0</v>
      </c>
      <c r="H34" s="74"/>
      <c r="I34" s="68">
        <v>-750</v>
      </c>
      <c r="J34" s="74"/>
      <c r="K34" s="73">
        <v>0</v>
      </c>
      <c r="L34" s="74"/>
      <c r="M34" s="68">
        <v>-2250</v>
      </c>
      <c r="N34" s="24"/>
    </row>
    <row r="35" spans="2:13" s="1" customFormat="1" ht="15">
      <c r="B35" s="4"/>
      <c r="F35" s="2"/>
      <c r="G35" s="65"/>
      <c r="H35" s="29"/>
      <c r="I35" s="29"/>
      <c r="J35" s="29"/>
      <c r="K35" s="65"/>
      <c r="L35" s="29"/>
      <c r="M35" s="29"/>
    </row>
    <row r="36" spans="2:14" s="1" customFormat="1" ht="15">
      <c r="B36" s="4"/>
      <c r="C36" s="1" t="s">
        <v>33</v>
      </c>
      <c r="F36" s="2"/>
      <c r="G36" s="72">
        <f>SUM(G19:G34)</f>
        <v>43451</v>
      </c>
      <c r="H36" s="70"/>
      <c r="I36" s="29">
        <f>SUM(I19:I34)</f>
        <v>35428</v>
      </c>
      <c r="J36" s="70"/>
      <c r="K36" s="72">
        <f>SUM(K19:K34)</f>
        <v>142426</v>
      </c>
      <c r="L36" s="70"/>
      <c r="M36" s="29">
        <f>SUM(M19:M34)</f>
        <v>150965</v>
      </c>
      <c r="N36" s="25"/>
    </row>
    <row r="37" spans="2:14" s="1" customFormat="1" ht="15">
      <c r="B37" s="4"/>
      <c r="F37" s="2"/>
      <c r="G37" s="65"/>
      <c r="H37" s="70"/>
      <c r="I37" s="29"/>
      <c r="J37" s="70"/>
      <c r="K37" s="65"/>
      <c r="L37" s="70"/>
      <c r="M37" s="29"/>
      <c r="N37" s="25"/>
    </row>
    <row r="38" spans="3:13" s="1" customFormat="1" ht="15">
      <c r="C38" s="1" t="s">
        <v>11</v>
      </c>
      <c r="F38" s="2"/>
      <c r="G38" s="65"/>
      <c r="H38" s="29"/>
      <c r="I38" s="29"/>
      <c r="J38" s="29"/>
      <c r="K38" s="65"/>
      <c r="L38" s="29"/>
      <c r="M38" s="29"/>
    </row>
    <row r="39" spans="3:13" s="1" customFormat="1" ht="15">
      <c r="C39" s="4" t="s">
        <v>21</v>
      </c>
      <c r="F39" s="2">
        <v>17</v>
      </c>
      <c r="G39" s="75">
        <v>-12266</v>
      </c>
      <c r="H39" s="29"/>
      <c r="I39" s="76">
        <v>-18634</v>
      </c>
      <c r="J39" s="29"/>
      <c r="K39" s="75">
        <v>-50918</v>
      </c>
      <c r="L39" s="29"/>
      <c r="M39" s="76">
        <v>-65006</v>
      </c>
    </row>
    <row r="40" spans="2:13" s="1" customFormat="1" ht="15">
      <c r="B40" s="4"/>
      <c r="C40" s="4"/>
      <c r="F40" s="2"/>
      <c r="G40" s="65"/>
      <c r="H40" s="29"/>
      <c r="I40" s="29"/>
      <c r="J40" s="29"/>
      <c r="K40" s="65"/>
      <c r="L40" s="29"/>
      <c r="M40" s="29"/>
    </row>
    <row r="41" spans="2:13" s="1" customFormat="1" ht="15">
      <c r="B41" s="4"/>
      <c r="G41" s="67"/>
      <c r="H41" s="74"/>
      <c r="I41" s="74"/>
      <c r="J41" s="74"/>
      <c r="K41" s="67"/>
      <c r="L41" s="74"/>
      <c r="M41" s="74"/>
    </row>
    <row r="42" spans="3:13" s="1" customFormat="1" ht="15.75" thickBot="1">
      <c r="C42" s="1" t="s">
        <v>32</v>
      </c>
      <c r="F42" s="2"/>
      <c r="G42" s="77">
        <f>SUM(G36:G41)</f>
        <v>31185</v>
      </c>
      <c r="H42" s="78"/>
      <c r="I42" s="78">
        <f>SUM(I36:I41)</f>
        <v>16794</v>
      </c>
      <c r="J42" s="78"/>
      <c r="K42" s="77">
        <f>SUM(K36:K41)</f>
        <v>91508</v>
      </c>
      <c r="L42" s="78"/>
      <c r="M42" s="78">
        <f>SUM(M36:M41)</f>
        <v>85959</v>
      </c>
    </row>
    <row r="43" spans="6:13" s="1" customFormat="1" ht="15.75" thickTop="1">
      <c r="F43" s="2"/>
      <c r="G43" s="65"/>
      <c r="H43" s="70"/>
      <c r="I43" s="70"/>
      <c r="J43" s="70"/>
      <c r="K43" s="65"/>
      <c r="L43" s="70"/>
      <c r="M43" s="70"/>
    </row>
    <row r="44" spans="6:14" s="1" customFormat="1" ht="15">
      <c r="F44" s="2"/>
      <c r="G44" s="65"/>
      <c r="H44" s="29"/>
      <c r="I44" s="29"/>
      <c r="J44" s="29"/>
      <c r="K44" s="65"/>
      <c r="L44" s="29"/>
      <c r="M44" s="29"/>
      <c r="N44" s="5"/>
    </row>
    <row r="45" spans="3:14" s="1" customFormat="1" ht="15">
      <c r="C45" s="1" t="s">
        <v>25</v>
      </c>
      <c r="F45" s="2"/>
      <c r="G45" s="65"/>
      <c r="H45" s="29"/>
      <c r="I45" s="29"/>
      <c r="J45" s="29"/>
      <c r="K45" s="65"/>
      <c r="L45" s="29"/>
      <c r="M45" s="29"/>
      <c r="N45" s="5"/>
    </row>
    <row r="46" spans="2:13" s="1" customFormat="1" ht="15">
      <c r="B46" s="4"/>
      <c r="C46" s="1" t="s">
        <v>26</v>
      </c>
      <c r="G46" s="79">
        <v>13676</v>
      </c>
      <c r="H46" s="24"/>
      <c r="I46" s="24">
        <v>2940</v>
      </c>
      <c r="J46" s="24"/>
      <c r="K46" s="79">
        <v>36490</v>
      </c>
      <c r="L46" s="24"/>
      <c r="M46" s="25">
        <v>18096</v>
      </c>
    </row>
    <row r="47" spans="2:13" s="1" customFormat="1" ht="15">
      <c r="B47" s="4"/>
      <c r="C47" s="1" t="s">
        <v>14</v>
      </c>
      <c r="F47" s="2"/>
      <c r="G47" s="65">
        <v>17509</v>
      </c>
      <c r="H47" s="29"/>
      <c r="I47" s="29">
        <v>13854</v>
      </c>
      <c r="J47" s="29"/>
      <c r="K47" s="65">
        <v>55018</v>
      </c>
      <c r="L47" s="29"/>
      <c r="M47" s="29">
        <v>67863</v>
      </c>
    </row>
    <row r="48" spans="6:18" s="1" customFormat="1" ht="15.75" thickBot="1">
      <c r="F48" s="2"/>
      <c r="G48" s="77">
        <f>SUM(G46:G47)</f>
        <v>31185</v>
      </c>
      <c r="H48" s="80"/>
      <c r="I48" s="80">
        <f>SUM(I46:I47)</f>
        <v>16794</v>
      </c>
      <c r="J48" s="80"/>
      <c r="K48" s="77">
        <f>SUM(K46:K47)</f>
        <v>91508</v>
      </c>
      <c r="L48" s="80"/>
      <c r="M48" s="80">
        <f>SUM(M46:M47)</f>
        <v>85959</v>
      </c>
      <c r="R48" s="37"/>
    </row>
    <row r="49" spans="3:13" s="1" customFormat="1" ht="15.75" thickTop="1">
      <c r="C49" s="4"/>
      <c r="F49" s="2"/>
      <c r="G49" s="26"/>
      <c r="H49" s="22"/>
      <c r="I49" s="22"/>
      <c r="J49" s="22"/>
      <c r="K49" s="26"/>
      <c r="L49" s="22"/>
      <c r="M49" s="22"/>
    </row>
    <row r="50" spans="3:13" s="1" customFormat="1" ht="15">
      <c r="C50" s="4"/>
      <c r="F50" s="2"/>
      <c r="G50" s="26"/>
      <c r="H50" s="22"/>
      <c r="I50" s="22"/>
      <c r="J50" s="22"/>
      <c r="K50" s="26"/>
      <c r="L50" s="22"/>
      <c r="M50" s="22"/>
    </row>
    <row r="51" spans="3:6" s="1" customFormat="1" ht="15">
      <c r="C51" s="4"/>
      <c r="F51" s="2"/>
    </row>
    <row r="52" spans="2:13" s="1" customFormat="1" ht="15">
      <c r="B52" s="4"/>
      <c r="C52" s="1" t="s">
        <v>29</v>
      </c>
      <c r="F52" s="2">
        <v>25</v>
      </c>
      <c r="G52" s="19" t="s">
        <v>15</v>
      </c>
      <c r="H52" s="6"/>
      <c r="I52" s="31" t="str">
        <f>+M52</f>
        <v>Sen</v>
      </c>
      <c r="J52" s="6"/>
      <c r="K52" s="19" t="s">
        <v>15</v>
      </c>
      <c r="L52" s="6"/>
      <c r="M52" s="31" t="s">
        <v>15</v>
      </c>
    </row>
    <row r="53" spans="2:13" s="1" customFormat="1" ht="15.75" thickBot="1">
      <c r="B53" s="4"/>
      <c r="C53" s="1" t="s">
        <v>27</v>
      </c>
      <c r="F53" s="2"/>
      <c r="G53" s="56">
        <v>2.29</v>
      </c>
      <c r="H53" s="57"/>
      <c r="I53" s="58">
        <v>0.5</v>
      </c>
      <c r="J53" s="59"/>
      <c r="K53" s="56">
        <v>6.11</v>
      </c>
      <c r="L53" s="60"/>
      <c r="M53" s="58">
        <v>3.03</v>
      </c>
    </row>
    <row r="54" spans="3:13" s="1" customFormat="1" ht="15.75" thickTop="1">
      <c r="C54" s="34"/>
      <c r="D54" s="34"/>
      <c r="F54" s="2"/>
      <c r="G54" s="18"/>
      <c r="H54" s="3"/>
      <c r="I54" s="5"/>
      <c r="J54" s="3"/>
      <c r="K54" s="18"/>
      <c r="L54" s="3"/>
      <c r="M54" s="22"/>
    </row>
    <row r="55" spans="3:13" s="1" customFormat="1" ht="15">
      <c r="C55" s="34"/>
      <c r="D55" s="34"/>
      <c r="F55" s="2"/>
      <c r="G55" s="18"/>
      <c r="H55" s="3"/>
      <c r="I55" s="5"/>
      <c r="J55" s="3"/>
      <c r="K55" s="18"/>
      <c r="L55" s="3"/>
      <c r="M55" s="22"/>
    </row>
    <row r="56" spans="3:13" s="1" customFormat="1" ht="15.75">
      <c r="C56" s="35"/>
      <c r="D56" s="34"/>
      <c r="F56" s="2"/>
      <c r="G56" s="18"/>
      <c r="H56" s="3"/>
      <c r="I56" s="5"/>
      <c r="J56" s="3"/>
      <c r="K56" s="18"/>
      <c r="L56" s="3"/>
      <c r="M56" s="22"/>
    </row>
    <row r="57" spans="6:13" s="1" customFormat="1" ht="15">
      <c r="F57" s="2"/>
      <c r="G57" s="18"/>
      <c r="H57" s="3"/>
      <c r="I57" s="5"/>
      <c r="J57" s="3"/>
      <c r="K57" s="18"/>
      <c r="L57" s="3"/>
      <c r="M57" s="22"/>
    </row>
    <row r="58" spans="2:14" s="1" customFormat="1" ht="15">
      <c r="B58" s="4"/>
      <c r="C58" s="14" t="s">
        <v>24</v>
      </c>
      <c r="D58" s="14"/>
      <c r="E58" s="14"/>
      <c r="F58" s="13"/>
      <c r="G58" s="18"/>
      <c r="H58" s="20"/>
      <c r="I58" s="20"/>
      <c r="J58" s="5"/>
      <c r="K58" s="18"/>
      <c r="L58" s="5"/>
      <c r="M58" s="22"/>
      <c r="N58" s="5"/>
    </row>
    <row r="59" spans="2:13" s="1" customFormat="1" ht="15">
      <c r="B59" s="4"/>
      <c r="C59" s="14" t="s">
        <v>30</v>
      </c>
      <c r="D59" s="14"/>
      <c r="E59" s="14"/>
      <c r="F59" s="13"/>
      <c r="G59" s="18"/>
      <c r="H59" s="21"/>
      <c r="I59" s="20"/>
      <c r="J59" s="8"/>
      <c r="K59" s="18"/>
      <c r="L59" s="7"/>
      <c r="M59" s="5"/>
    </row>
    <row r="60" spans="3:13" s="1" customFormat="1" ht="15">
      <c r="C60" s="4"/>
      <c r="F60" s="2"/>
      <c r="G60" s="18"/>
      <c r="H60" s="8"/>
      <c r="I60" s="5"/>
      <c r="J60" s="8"/>
      <c r="K60" s="18"/>
      <c r="L60" s="7"/>
      <c r="M60" s="5"/>
    </row>
    <row r="61" spans="6:13" s="1" customFormat="1" ht="15">
      <c r="F61" s="2"/>
      <c r="G61" s="18"/>
      <c r="H61" s="8"/>
      <c r="I61" s="5"/>
      <c r="J61" s="8"/>
      <c r="K61" s="18"/>
      <c r="L61" s="7"/>
      <c r="M61" s="5"/>
    </row>
    <row r="62" spans="6:13" s="1" customFormat="1" ht="15">
      <c r="F62" s="2"/>
      <c r="G62" s="18"/>
      <c r="H62" s="8"/>
      <c r="I62" s="5"/>
      <c r="J62" s="8"/>
      <c r="K62" s="18"/>
      <c r="L62" s="7"/>
      <c r="M62" s="5"/>
    </row>
    <row r="63" spans="2:13" s="1" customFormat="1" ht="15">
      <c r="B63" s="4"/>
      <c r="F63" s="2"/>
      <c r="G63" s="18"/>
      <c r="H63" s="5"/>
      <c r="I63" s="5"/>
      <c r="J63" s="5"/>
      <c r="K63" s="18"/>
      <c r="L63" s="5"/>
      <c r="M63" s="5"/>
    </row>
    <row r="64" spans="6:13" s="1" customFormat="1" ht="15">
      <c r="F64" s="2"/>
      <c r="G64" s="18"/>
      <c r="H64" s="9"/>
      <c r="I64" s="5"/>
      <c r="J64" s="9"/>
      <c r="K64" s="18"/>
      <c r="L64" s="9"/>
      <c r="M64" s="5"/>
    </row>
    <row r="65" spans="6:13" s="1" customFormat="1" ht="15">
      <c r="F65" s="2"/>
      <c r="G65" s="18"/>
      <c r="H65" s="5"/>
      <c r="I65" s="5"/>
      <c r="J65" s="5"/>
      <c r="K65" s="18"/>
      <c r="L65" s="5"/>
      <c r="M65" s="5"/>
    </row>
    <row r="66" spans="1:13" s="1" customFormat="1" ht="15">
      <c r="A66" s="4"/>
      <c r="B66" s="4"/>
      <c r="F66" s="2"/>
      <c r="H66" s="5"/>
      <c r="I66" s="5"/>
      <c r="J66" s="5"/>
      <c r="K66" s="18"/>
      <c r="L66" s="5"/>
      <c r="M66" s="5"/>
    </row>
    <row r="67" spans="1:13" s="1" customFormat="1" ht="14.25" customHeight="1">
      <c r="A67" s="4"/>
      <c r="B67" s="4"/>
      <c r="C67" s="4"/>
      <c r="F67" s="2"/>
      <c r="G67" s="18"/>
      <c r="H67" s="5"/>
      <c r="I67" s="3"/>
      <c r="J67" s="5"/>
      <c r="K67" s="18"/>
      <c r="L67" s="5"/>
      <c r="M67" s="5"/>
    </row>
    <row r="68" spans="3:13" s="1" customFormat="1" ht="15">
      <c r="C68" s="4"/>
      <c r="F68" s="2"/>
      <c r="G68" s="18"/>
      <c r="H68" s="5"/>
      <c r="I68" s="3"/>
      <c r="J68" s="5"/>
      <c r="K68" s="18"/>
      <c r="L68" s="5"/>
      <c r="M68" s="5"/>
    </row>
    <row r="69" spans="6:13" s="1" customFormat="1" ht="15">
      <c r="F69" s="2"/>
      <c r="G69" s="18"/>
      <c r="H69" s="5"/>
      <c r="I69" s="3"/>
      <c r="J69" s="5"/>
      <c r="K69" s="18"/>
      <c r="L69" s="5"/>
      <c r="M69" s="5"/>
    </row>
    <row r="70" spans="6:13" s="1" customFormat="1" ht="15">
      <c r="F70" s="2"/>
      <c r="G70" s="18"/>
      <c r="H70" s="3"/>
      <c r="I70" s="3"/>
      <c r="J70" s="3"/>
      <c r="K70" s="18"/>
      <c r="L70" s="3"/>
      <c r="M70" s="3"/>
    </row>
    <row r="71" spans="4:13" s="1" customFormat="1" ht="14.25" customHeight="1">
      <c r="D71" s="4"/>
      <c r="F71" s="2"/>
      <c r="G71" s="18"/>
      <c r="H71" s="38"/>
      <c r="I71" s="39"/>
      <c r="J71" s="38"/>
      <c r="K71" s="18"/>
      <c r="L71" s="38"/>
      <c r="M71" s="38"/>
    </row>
    <row r="72" spans="6:13" s="1" customFormat="1" ht="15">
      <c r="F72" s="2"/>
      <c r="G72" s="18"/>
      <c r="H72" s="40"/>
      <c r="I72" s="3"/>
      <c r="J72" s="40"/>
      <c r="K72" s="18"/>
      <c r="L72" s="40"/>
      <c r="M72" s="40"/>
    </row>
    <row r="73" spans="6:13" s="1" customFormat="1" ht="15">
      <c r="F73" s="2"/>
      <c r="G73" s="18"/>
      <c r="H73" s="3"/>
      <c r="I73" s="3"/>
      <c r="J73" s="3"/>
      <c r="K73" s="18"/>
      <c r="L73" s="3"/>
      <c r="M73" s="3"/>
    </row>
    <row r="74" spans="4:13" s="1" customFormat="1" ht="15">
      <c r="D74" s="4"/>
      <c r="F74" s="2"/>
      <c r="G74" s="18"/>
      <c r="H74" s="30"/>
      <c r="I74" s="27"/>
      <c r="J74" s="30"/>
      <c r="K74" s="18"/>
      <c r="L74" s="30"/>
      <c r="M74" s="41"/>
    </row>
    <row r="75" spans="1:21" s="1" customFormat="1" ht="15">
      <c r="A75" s="34"/>
      <c r="B75" s="34"/>
      <c r="C75" s="34"/>
      <c r="E75" s="34"/>
      <c r="F75" s="42"/>
      <c r="G75" s="43"/>
      <c r="H75" s="44"/>
      <c r="I75" s="44"/>
      <c r="J75" s="44"/>
      <c r="K75" s="43"/>
      <c r="L75" s="44"/>
      <c r="M75" s="44"/>
      <c r="N75" s="34"/>
      <c r="O75" s="34"/>
      <c r="P75" s="34"/>
      <c r="Q75" s="34"/>
      <c r="R75" s="34"/>
      <c r="S75" s="34"/>
      <c r="T75" s="34"/>
      <c r="U75" s="34"/>
    </row>
    <row r="76" spans="5:21" s="1" customFormat="1" ht="15">
      <c r="E76" s="34"/>
      <c r="F76" s="42"/>
      <c r="G76" s="43"/>
      <c r="H76" s="28"/>
      <c r="I76" s="45"/>
      <c r="J76" s="28"/>
      <c r="K76" s="43"/>
      <c r="L76" s="28"/>
      <c r="M76" s="45"/>
      <c r="N76" s="34"/>
      <c r="O76" s="34"/>
      <c r="P76" s="34"/>
      <c r="Q76" s="34"/>
      <c r="R76" s="34"/>
      <c r="S76" s="34"/>
      <c r="T76" s="34"/>
      <c r="U76" s="34"/>
    </row>
    <row r="77" spans="1:13" ht="15">
      <c r="A77" s="1"/>
      <c r="B77" s="1"/>
      <c r="C77" s="1"/>
      <c r="D77" s="1"/>
      <c r="G77" s="46"/>
      <c r="H77" s="28"/>
      <c r="I77" s="47"/>
      <c r="J77" s="28"/>
      <c r="K77" s="46"/>
      <c r="L77" s="28"/>
      <c r="M77" s="47"/>
    </row>
    <row r="78" spans="1:13" ht="15" customHeight="1">
      <c r="A78" s="1"/>
      <c r="B78" s="1"/>
      <c r="C78" s="1"/>
      <c r="D78" s="1"/>
      <c r="G78" s="18"/>
      <c r="H78" s="3"/>
      <c r="I78" s="3"/>
      <c r="J78" s="3"/>
      <c r="K78" s="18"/>
      <c r="L78" s="3"/>
      <c r="M78" s="3"/>
    </row>
    <row r="79" spans="1:13" ht="15" customHeight="1">
      <c r="A79" s="1"/>
      <c r="B79" s="1"/>
      <c r="C79" s="1"/>
      <c r="D79" s="1"/>
      <c r="G79"/>
      <c r="H79"/>
      <c r="I79"/>
      <c r="J79" s="3"/>
      <c r="K79"/>
      <c r="L79"/>
      <c r="M79"/>
    </row>
    <row r="80" spans="1:13" ht="15">
      <c r="A80" s="1"/>
      <c r="B80" s="1"/>
      <c r="C80" s="1"/>
      <c r="D80" s="1"/>
      <c r="G80" s="18"/>
      <c r="H80" s="3"/>
      <c r="I80" s="48"/>
      <c r="J80" s="3"/>
      <c r="K80" s="18"/>
      <c r="L80" s="3"/>
      <c r="M80" s="48"/>
    </row>
    <row r="81" spans="1:13" ht="15">
      <c r="A81" s="1"/>
      <c r="B81" s="1"/>
      <c r="C81" s="1"/>
      <c r="D81" s="1"/>
      <c r="G81" s="49"/>
      <c r="H81" s="50"/>
      <c r="I81" s="50"/>
      <c r="J81" s="50"/>
      <c r="K81" s="49"/>
      <c r="L81" s="3"/>
      <c r="M81" s="3"/>
    </row>
    <row r="82" ht="15">
      <c r="D82" s="1"/>
    </row>
    <row r="83" ht="15">
      <c r="D83" s="1"/>
    </row>
    <row r="84" spans="1:21" ht="15">
      <c r="A84" s="1"/>
      <c r="B84" s="1"/>
      <c r="C84" s="1"/>
      <c r="D84" s="1"/>
      <c r="E84" s="1"/>
      <c r="F84" s="2"/>
      <c r="G84" s="20"/>
      <c r="H84" s="5"/>
      <c r="I84" s="5"/>
      <c r="J84" s="5"/>
      <c r="K84" s="20"/>
      <c r="L84" s="5"/>
      <c r="M84" s="5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2"/>
      <c r="G85" s="20"/>
      <c r="H85" s="5"/>
      <c r="I85" s="5"/>
      <c r="J85" s="5"/>
      <c r="K85" s="20"/>
      <c r="L85" s="5"/>
      <c r="M85" s="5"/>
      <c r="N85" s="1"/>
      <c r="O85" s="1"/>
      <c r="P85" s="1"/>
      <c r="Q85" s="1"/>
      <c r="R85" s="1"/>
      <c r="S85" s="1"/>
      <c r="T85" s="1"/>
      <c r="U85" s="1"/>
    </row>
    <row r="86" spans="6:13" s="1" customFormat="1" ht="15">
      <c r="F86" s="2"/>
      <c r="G86" s="20"/>
      <c r="H86" s="5"/>
      <c r="I86" s="5"/>
      <c r="J86" s="5"/>
      <c r="K86" s="20"/>
      <c r="L86" s="5"/>
      <c r="M86" s="5"/>
    </row>
    <row r="87" spans="6:13" s="1" customFormat="1" ht="15">
      <c r="F87" s="2"/>
      <c r="G87" s="20"/>
      <c r="H87" s="5"/>
      <c r="I87" s="5"/>
      <c r="J87" s="5"/>
      <c r="K87" s="20"/>
      <c r="L87" s="5"/>
      <c r="M87" s="5"/>
    </row>
    <row r="88" spans="6:13" s="1" customFormat="1" ht="15">
      <c r="F88" s="2"/>
      <c r="G88" s="20"/>
      <c r="H88" s="5"/>
      <c r="I88" s="5"/>
      <c r="J88" s="5"/>
      <c r="K88" s="20"/>
      <c r="L88" s="5"/>
      <c r="M88" s="5"/>
    </row>
    <row r="89" spans="6:13" s="1" customFormat="1" ht="15">
      <c r="F89" s="2"/>
      <c r="G89" s="20"/>
      <c r="H89" s="5"/>
      <c r="I89" s="5"/>
      <c r="J89" s="5"/>
      <c r="K89" s="20"/>
      <c r="L89" s="5"/>
      <c r="M89" s="5"/>
    </row>
    <row r="90" spans="6:13" s="1" customFormat="1" ht="15">
      <c r="F90" s="2"/>
      <c r="G90" s="20"/>
      <c r="H90" s="5"/>
      <c r="I90" s="5"/>
      <c r="J90" s="5"/>
      <c r="K90" s="20"/>
      <c r="L90" s="5"/>
      <c r="M90" s="5"/>
    </row>
    <row r="91" spans="6:13" s="1" customFormat="1" ht="15">
      <c r="F91" s="2"/>
      <c r="G91" s="20"/>
      <c r="H91" s="5"/>
      <c r="I91" s="5"/>
      <c r="J91" s="5"/>
      <c r="K91" s="20"/>
      <c r="L91" s="5"/>
      <c r="M91" s="5"/>
    </row>
    <row r="92" spans="6:13" s="1" customFormat="1" ht="15">
      <c r="F92" s="2"/>
      <c r="G92" s="20"/>
      <c r="H92" s="5"/>
      <c r="I92" s="5"/>
      <c r="J92" s="5"/>
      <c r="K92" s="20"/>
      <c r="L92" s="5"/>
      <c r="M92" s="5"/>
    </row>
    <row r="93" spans="6:13" s="1" customFormat="1" ht="15">
      <c r="F93" s="2"/>
      <c r="G93" s="20"/>
      <c r="H93" s="5"/>
      <c r="I93" s="5"/>
      <c r="J93" s="5"/>
      <c r="K93" s="20"/>
      <c r="L93" s="5"/>
      <c r="M93" s="5"/>
    </row>
    <row r="94" spans="6:13" s="1" customFormat="1" ht="15">
      <c r="F94" s="2"/>
      <c r="G94" s="20"/>
      <c r="H94" s="5"/>
      <c r="I94" s="5"/>
      <c r="J94" s="5"/>
      <c r="K94" s="20"/>
      <c r="L94" s="5"/>
      <c r="M94" s="5"/>
    </row>
    <row r="95" spans="6:13" s="1" customFormat="1" ht="15">
      <c r="F95" s="2"/>
      <c r="G95" s="52"/>
      <c r="H95" s="25"/>
      <c r="I95" s="25"/>
      <c r="J95" s="25"/>
      <c r="K95" s="52"/>
      <c r="L95" s="25"/>
      <c r="M95" s="25"/>
    </row>
    <row r="96" spans="6:13" s="1" customFormat="1" ht="15">
      <c r="F96" s="2"/>
      <c r="G96" s="52"/>
      <c r="H96" s="25"/>
      <c r="I96" s="25"/>
      <c r="J96" s="25"/>
      <c r="K96" s="52"/>
      <c r="L96" s="25"/>
      <c r="M96" s="25"/>
    </row>
    <row r="97" spans="6:13" s="1" customFormat="1" ht="15">
      <c r="F97" s="2"/>
      <c r="G97" s="52"/>
      <c r="H97" s="25"/>
      <c r="I97" s="25"/>
      <c r="J97" s="25"/>
      <c r="K97" s="52"/>
      <c r="L97" s="25"/>
      <c r="M97" s="25"/>
    </row>
    <row r="98" spans="6:13" s="1" customFormat="1" ht="15">
      <c r="F98" s="2"/>
      <c r="G98" s="52"/>
      <c r="H98" s="25"/>
      <c r="I98" s="25"/>
      <c r="J98" s="25"/>
      <c r="K98" s="52"/>
      <c r="L98" s="25"/>
      <c r="M98" s="25"/>
    </row>
    <row r="99" spans="6:13" s="1" customFormat="1" ht="15">
      <c r="F99" s="2"/>
      <c r="G99" s="52"/>
      <c r="H99" s="25"/>
      <c r="I99" s="25"/>
      <c r="J99" s="25"/>
      <c r="K99" s="52"/>
      <c r="L99" s="25"/>
      <c r="M99" s="25"/>
    </row>
    <row r="100" spans="6:13" s="1" customFormat="1" ht="15">
      <c r="F100" s="2"/>
      <c r="G100" s="52"/>
      <c r="H100" s="25"/>
      <c r="I100" s="25"/>
      <c r="J100" s="25"/>
      <c r="K100" s="52"/>
      <c r="L100" s="25"/>
      <c r="M100" s="25"/>
    </row>
    <row r="101" spans="6:13" s="1" customFormat="1" ht="15">
      <c r="F101" s="2"/>
      <c r="G101" s="52"/>
      <c r="H101" s="25"/>
      <c r="I101" s="25"/>
      <c r="J101" s="25"/>
      <c r="K101" s="52"/>
      <c r="L101" s="25"/>
      <c r="M101" s="25"/>
    </row>
    <row r="102" spans="6:13" s="1" customFormat="1" ht="15">
      <c r="F102" s="2"/>
      <c r="G102" s="52"/>
      <c r="H102" s="25"/>
      <c r="I102" s="25"/>
      <c r="J102" s="25"/>
      <c r="K102" s="52"/>
      <c r="L102" s="25"/>
      <c r="M102" s="25"/>
    </row>
    <row r="103" spans="6:13" s="1" customFormat="1" ht="15">
      <c r="F103" s="2"/>
      <c r="G103" s="52"/>
      <c r="H103" s="25"/>
      <c r="I103" s="25"/>
      <c r="J103" s="25"/>
      <c r="K103" s="52"/>
      <c r="L103" s="25"/>
      <c r="M103" s="25"/>
    </row>
    <row r="104" spans="6:13" s="1" customFormat="1" ht="15">
      <c r="F104" s="2"/>
      <c r="G104" s="52"/>
      <c r="H104" s="25"/>
      <c r="I104" s="25"/>
      <c r="J104" s="25"/>
      <c r="K104" s="52"/>
      <c r="L104" s="25"/>
      <c r="M104" s="25"/>
    </row>
    <row r="105" spans="6:13" s="1" customFormat="1" ht="15">
      <c r="F105" s="2"/>
      <c r="G105" s="52"/>
      <c r="H105" s="25"/>
      <c r="I105" s="25"/>
      <c r="J105" s="25"/>
      <c r="K105" s="52"/>
      <c r="L105" s="25"/>
      <c r="M105" s="25"/>
    </row>
    <row r="106" spans="6:13" s="1" customFormat="1" ht="15">
      <c r="F106" s="2"/>
      <c r="G106" s="52"/>
      <c r="H106" s="25"/>
      <c r="I106" s="25"/>
      <c r="J106" s="25"/>
      <c r="K106" s="52"/>
      <c r="L106" s="25"/>
      <c r="M106" s="25"/>
    </row>
    <row r="107" spans="6:13" s="1" customFormat="1" ht="15">
      <c r="F107" s="2"/>
      <c r="G107" s="52"/>
      <c r="H107" s="25"/>
      <c r="I107" s="25"/>
      <c r="J107" s="25"/>
      <c r="K107" s="52"/>
      <c r="L107" s="25"/>
      <c r="M107" s="25"/>
    </row>
    <row r="108" spans="6:13" s="1" customFormat="1" ht="15">
      <c r="F108" s="2"/>
      <c r="G108" s="52"/>
      <c r="H108" s="25"/>
      <c r="I108" s="25"/>
      <c r="J108" s="25"/>
      <c r="K108" s="52"/>
      <c r="L108" s="25"/>
      <c r="M108" s="25"/>
    </row>
    <row r="109" spans="6:13" s="1" customFormat="1" ht="15">
      <c r="F109" s="2"/>
      <c r="G109" s="52"/>
      <c r="H109" s="25"/>
      <c r="I109" s="25"/>
      <c r="J109" s="25"/>
      <c r="K109" s="52"/>
      <c r="L109" s="25"/>
      <c r="M109" s="25"/>
    </row>
    <row r="110" spans="6:13" s="1" customFormat="1" ht="15">
      <c r="F110" s="2"/>
      <c r="G110" s="52"/>
      <c r="H110" s="25"/>
      <c r="I110" s="25"/>
      <c r="J110" s="25"/>
      <c r="K110" s="52"/>
      <c r="L110" s="25"/>
      <c r="M110" s="25"/>
    </row>
    <row r="111" spans="6:13" s="1" customFormat="1" ht="15">
      <c r="F111" s="2"/>
      <c r="G111" s="52"/>
      <c r="H111" s="25"/>
      <c r="I111" s="25"/>
      <c r="J111" s="25"/>
      <c r="K111" s="52"/>
      <c r="L111" s="25"/>
      <c r="M111" s="25"/>
    </row>
    <row r="112" spans="6:13" s="1" customFormat="1" ht="15">
      <c r="F112" s="2"/>
      <c r="G112" s="52"/>
      <c r="H112" s="25"/>
      <c r="I112" s="25"/>
      <c r="J112" s="25"/>
      <c r="K112" s="52"/>
      <c r="L112" s="25"/>
      <c r="M112" s="25"/>
    </row>
    <row r="113" spans="6:13" s="1" customFormat="1" ht="15">
      <c r="F113" s="2"/>
      <c r="G113" s="52"/>
      <c r="H113" s="25"/>
      <c r="I113" s="25"/>
      <c r="J113" s="25"/>
      <c r="K113" s="52"/>
      <c r="L113" s="25"/>
      <c r="M113" s="25"/>
    </row>
    <row r="114" spans="1:21" s="1" customFormat="1" ht="15">
      <c r="A114" s="34"/>
      <c r="B114" s="34"/>
      <c r="C114" s="34"/>
      <c r="D114" s="34"/>
      <c r="E114" s="34"/>
      <c r="F114" s="42"/>
      <c r="G114" s="53"/>
      <c r="H114" s="54"/>
      <c r="I114" s="54"/>
      <c r="J114" s="54"/>
      <c r="K114" s="53"/>
      <c r="L114" s="54"/>
      <c r="M114" s="54"/>
      <c r="N114" s="34"/>
      <c r="O114" s="34"/>
      <c r="P114" s="34"/>
      <c r="Q114" s="34"/>
      <c r="R114" s="34"/>
      <c r="S114" s="34"/>
      <c r="T114" s="34"/>
      <c r="U114" s="34"/>
    </row>
    <row r="115" spans="1:21" s="1" customFormat="1" ht="15">
      <c r="A115" s="34"/>
      <c r="B115" s="34"/>
      <c r="C115" s="34"/>
      <c r="D115" s="34"/>
      <c r="E115" s="34"/>
      <c r="F115" s="42"/>
      <c r="G115" s="53"/>
      <c r="H115" s="54"/>
      <c r="I115" s="54"/>
      <c r="J115" s="54"/>
      <c r="K115" s="53"/>
      <c r="L115" s="54"/>
      <c r="M115" s="54"/>
      <c r="N115" s="34"/>
      <c r="O115" s="34"/>
      <c r="P115" s="34"/>
      <c r="Q115" s="34"/>
      <c r="R115" s="34"/>
      <c r="S115" s="34"/>
      <c r="T115" s="34"/>
      <c r="U115" s="34"/>
    </row>
    <row r="116" spans="7:13" ht="12.75">
      <c r="G116" s="53"/>
      <c r="H116" s="54"/>
      <c r="I116" s="54"/>
      <c r="J116" s="54"/>
      <c r="K116" s="53"/>
      <c r="L116" s="54"/>
      <c r="M116" s="54"/>
    </row>
    <row r="117" spans="7:13" ht="12.75">
      <c r="G117" s="53"/>
      <c r="H117" s="54"/>
      <c r="I117" s="54"/>
      <c r="J117" s="54"/>
      <c r="K117" s="53"/>
      <c r="L117" s="54"/>
      <c r="M117" s="54"/>
    </row>
    <row r="118" spans="7:13" ht="12.75">
      <c r="G118" s="53"/>
      <c r="H118" s="54"/>
      <c r="I118" s="54"/>
      <c r="J118" s="54"/>
      <c r="K118" s="53"/>
      <c r="L118" s="54"/>
      <c r="M118" s="54"/>
    </row>
    <row r="119" spans="7:13" ht="12.75">
      <c r="G119" s="53"/>
      <c r="H119" s="54"/>
      <c r="I119" s="54"/>
      <c r="J119" s="54"/>
      <c r="K119" s="53"/>
      <c r="L119" s="54"/>
      <c r="M119" s="54"/>
    </row>
    <row r="120" spans="7:13" ht="12.75">
      <c r="G120" s="53"/>
      <c r="H120" s="54"/>
      <c r="I120" s="54"/>
      <c r="J120" s="54"/>
      <c r="K120" s="53"/>
      <c r="L120" s="54"/>
      <c r="M120" s="54"/>
    </row>
    <row r="121" spans="7:13" ht="12.75">
      <c r="G121" s="53"/>
      <c r="H121" s="54"/>
      <c r="I121" s="54"/>
      <c r="J121" s="54"/>
      <c r="K121" s="53"/>
      <c r="L121" s="54"/>
      <c r="M121" s="54"/>
    </row>
    <row r="122" spans="7:13" ht="12.75">
      <c r="G122" s="53"/>
      <c r="H122" s="54"/>
      <c r="I122" s="54"/>
      <c r="J122" s="54"/>
      <c r="K122" s="53"/>
      <c r="L122" s="54"/>
      <c r="M122" s="54"/>
    </row>
    <row r="123" spans="7:13" ht="12.75">
      <c r="G123" s="53"/>
      <c r="H123" s="54"/>
      <c r="I123" s="54"/>
      <c r="J123" s="54"/>
      <c r="K123" s="53"/>
      <c r="L123" s="54"/>
      <c r="M123" s="54"/>
    </row>
    <row r="124" spans="7:13" ht="12.75">
      <c r="G124" s="53"/>
      <c r="H124" s="54"/>
      <c r="I124" s="54"/>
      <c r="J124" s="54"/>
      <c r="K124" s="53"/>
      <c r="L124" s="54"/>
      <c r="M124" s="54"/>
    </row>
    <row r="125" spans="7:13" ht="12.75">
      <c r="G125" s="53"/>
      <c r="H125" s="54"/>
      <c r="I125" s="54"/>
      <c r="J125" s="54"/>
      <c r="K125" s="53"/>
      <c r="L125" s="54"/>
      <c r="M125" s="54"/>
    </row>
    <row r="126" spans="7:13" ht="12.75">
      <c r="G126" s="53"/>
      <c r="H126" s="54"/>
      <c r="I126" s="54"/>
      <c r="J126" s="54"/>
      <c r="K126" s="53"/>
      <c r="L126" s="54"/>
      <c r="M126" s="54"/>
    </row>
  </sheetData>
  <sheetProtection/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1" bottom="0.433070866141732" header="0.236220472440945" footer="0.236220472440945"/>
  <pageSetup fitToHeight="1" fitToWidth="1" horizontalDpi="600" verticalDpi="600" orientation="portrait" paperSize="9" scale="75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imairda</cp:lastModifiedBy>
  <cp:lastPrinted>2010-05-21T08:30:11Z</cp:lastPrinted>
  <dcterms:created xsi:type="dcterms:W3CDTF">2002-02-25T09:49:45Z</dcterms:created>
  <dcterms:modified xsi:type="dcterms:W3CDTF">2010-05-21T09:08:58Z</dcterms:modified>
  <cp:category/>
  <cp:version/>
  <cp:contentType/>
  <cp:contentStatus/>
</cp:coreProperties>
</file>